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7" i="1" l="1"/>
  <c r="E46" i="1"/>
  <c r="E45" i="1"/>
  <c r="E44" i="1"/>
  <c r="E43" i="1"/>
  <c r="E42" i="1"/>
  <c r="E41" i="1"/>
  <c r="E40" i="1"/>
  <c r="E39" i="1"/>
  <c r="E38" i="1"/>
  <c r="E35" i="1"/>
  <c r="E9" i="1"/>
  <c r="E4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</calcChain>
</file>

<file path=xl/sharedStrings.xml><?xml version="1.0" encoding="utf-8"?>
<sst xmlns="http://schemas.openxmlformats.org/spreadsheetml/2006/main" count="93" uniqueCount="58">
  <si>
    <t>ორგ კოდი</t>
  </si>
  <si>
    <t>დასახელება</t>
  </si>
  <si>
    <t>გეგმა</t>
  </si>
  <si>
    <t>ფაქტი</t>
  </si>
  <si>
    <t>%</t>
  </si>
  <si>
    <t xml:space="preserve">სოფელ მოხოროთუბნის საავტომობილო გზის რეაბილიტაცია </t>
  </si>
  <si>
    <t>სოფელ მერევი-ნიგოზეთის (ბირთველიშვილების-წერეთლების) საავტომობილო გზის რეაბილიტაცია</t>
  </si>
  <si>
    <t>სოფელ ნიგოზეთის საუბნო  გზის რეაბილიტაცია</t>
  </si>
  <si>
    <t>სოფელ რცხილათის საავტომობილო გზის რეაბილიტაცია</t>
  </si>
  <si>
    <t>ზოდი-ზედუნის დამაკავშირებელი გზის რეაბილიტაცია</t>
  </si>
  <si>
    <t>სოფელ მეჩხეთურში ცენტრალური საავტომობილო გზის რეაბილიტაცია</t>
  </si>
  <si>
    <t>სოფელ კაცხისა და სოფელ ქვედა სალიეთის ჩასასვლელი გზის რეაბილიტაცია</t>
  </si>
  <si>
    <t>რეგიონალური განვითარების ფონდიდან დაფინანსებული პროექტები</t>
  </si>
  <si>
    <t>02 01 02</t>
  </si>
  <si>
    <t>სოფელ უსახელოში მთავარანგელოზის ეკლესიასთან მისასვლელი გზის მობეტონება</t>
  </si>
  <si>
    <t>სოფელ სვერში ლოჟღეეთის უბნის გზის მობეტონება</t>
  </si>
  <si>
    <t xml:space="preserve">სოფელ ხრეითში ჯაფარიძეების სახლმუზეუმამდე მისასვლელი საუბნო გზის მობეტონების სამუშაოები </t>
  </si>
  <si>
    <t>სოფელ ხრეითში შეყილაძეები-გულიტაშვილების უბანში გზის მობეტონების სამუშაოები</t>
  </si>
  <si>
    <t>სოფელ ხრეითში სამაკაშვილების უბანში გზის მობეტონების სამუშაოები</t>
  </si>
  <si>
    <t xml:space="preserve">სოფელ ითხვისში 32-ის დასახლების ითხვისის მაღაროდან დარბაიძეების ბოლომდე მისასვლელი გზის რეაბილიტაცია </t>
  </si>
  <si>
    <t xml:space="preserve">სოფელ ითხვისში კობერიძეები-მახათაძეები-დვალაშვილების უბანში გზის მობეტონების სამუშაოები </t>
  </si>
  <si>
    <t xml:space="preserve">სოფელ ნიგოზეთში კუპატაძეები-ლაბაძეების გზის რეაბილიტაცია </t>
  </si>
  <si>
    <t>სოფელ პერევისაში ბარელაძეების უბანში საავტომობილო გზის საფარის რეაბილიტაცია</t>
  </si>
  <si>
    <t>სოფელ ზედა ბერეთისაში ტაბატაძეების უბნის გზა გრიგალაშვილების უბნის წყარომდე მისასვლელი გზის რეაბილიტაცია</t>
  </si>
  <si>
    <t xml:space="preserve">სოფელ ვაჭევში ხერგულის უბანში გზის მობეტონება </t>
  </si>
  <si>
    <t xml:space="preserve">სოფელ მელუშეეთში დაბლა უბნის გზის მობეტონება </t>
  </si>
  <si>
    <t>სოფელ გუნდაეთში ომარი მაჩაიძის სახლიდან აბრამიშვილებამდე მისასვლელი გზის რეაბილიტაცია</t>
  </si>
  <si>
    <t xml:space="preserve">ქ.ჭიათურაში  ნიკოპოლის ქუჩაზე ტროტუარის მოწყობის სამუშაოები </t>
  </si>
  <si>
    <t xml:space="preserve">ქალაქ ჭიათურაში გიორგაძის ქუჩაზე N1 სკვერის მოწყობის სამუშაოები </t>
  </si>
  <si>
    <t>სოფელ მერევში სკოლასთან მისასვლელი გზის გაგრძელება</t>
  </si>
  <si>
    <t xml:space="preserve">სოფელ ნიგოზეთში ცონცრების უბანში გზის რეაბილიტაცია  </t>
  </si>
  <si>
    <t xml:space="preserve">ჭიათურაში აღმაშენებლის ქუჩაზე ,,საკურდღლიას წყაროს“ მიმდებარე ტერიტორიის </t>
  </si>
  <si>
    <r>
      <t>ჭიათურაში</t>
    </r>
    <r>
      <rPr>
        <b/>
        <sz val="10"/>
        <color theme="1"/>
        <rFont val="Sylfaen"/>
        <family val="1"/>
      </rPr>
      <t xml:space="preserve"> </t>
    </r>
    <r>
      <rPr>
        <sz val="10"/>
        <color theme="1"/>
        <rFont val="Sylfaen"/>
        <family val="1"/>
      </rPr>
      <t xml:space="preserve">9 აპრილის ქუჩაზე სანიაღვრე არხის რეაბილიტაცია </t>
    </r>
  </si>
  <si>
    <t xml:space="preserve">ქ.ჭიათურაში კულტურის სახლის ტერიტორიაზე  სკეიდბორდის სავარჯიშო მოედნის   მოწყობა </t>
  </si>
  <si>
    <t xml:space="preserve">სოფელ რგანში გველესიანების უბანში (400მ) გზის რეაბილიტაცია </t>
  </si>
  <si>
    <t xml:space="preserve">სოფელ წყალშავში კაკუზას უბანში გზაზე ბეტონის საფარის მოწყობა </t>
  </si>
  <si>
    <t>გურაბანიძეებიდან სოფელ ვაკევისამდე გზის რეაბილიტაცია</t>
  </si>
  <si>
    <t>02 07 01</t>
  </si>
  <si>
    <t>03 04</t>
  </si>
  <si>
    <t>05 01 03</t>
  </si>
  <si>
    <t>02 01 06</t>
  </si>
  <si>
    <t>მუნიციპალური განვითარების ფონდიდან დაფინანსებული პროექტები</t>
  </si>
  <si>
    <t>მაღალმთიანაი განვითარების ფონდიდან დაფინანსებული პროექტები</t>
  </si>
  <si>
    <t xml:space="preserve">ქ. ჭიათურაში კინოს მიმდებარე ტერიტორიის კეთილმოწყობის სამუშაოები </t>
  </si>
  <si>
    <t xml:space="preserve">ქ. ჭიათურაში თხელიძის ქუჩაზე ტროტუარის რეაბილიტაცია </t>
  </si>
  <si>
    <t>ქ. ჭიათურაში 9 აპრილის ქუჩის N17-ში მდებარე მრავალსართულიანი საცხოვრებელი კორპუსის ფასადის რეაბილიტაცია</t>
  </si>
  <si>
    <t>ქ. ჭიათურაში 9 აპრილის ქუჩის N13-ში მდებარე მრავალსართულიანი საცხოვრებელი კორპუსის ფასადის რეაბილიტაცია</t>
  </si>
  <si>
    <t xml:space="preserve">ქ. ჭიათურაში 9 აპრილის ქუჩის N19-ში მდებარე მრავალსართულიანი საცხოვრებელი კორპუსის ფასადის რეაბილიტაცია </t>
  </si>
  <si>
    <t xml:space="preserve">ქ. ჭიათურაში ქორწინების სახლის ფასადის სარეაბილიტაციო სამუშაოები </t>
  </si>
  <si>
    <t>წერეთლის ქუჩაზე მდებარე N1 მრავალსართულიანი საცხოვრებელი კორპუსის ფასადის რეაბილიტაცია</t>
  </si>
  <si>
    <t>წერეთლის ქუჩაზე მდებარე N2 მრავალსართულიანი საცხოვრებელი კორპუსის ფასადის რეაბილიტაცია</t>
  </si>
  <si>
    <t>ქ. ჭიათურაში წერეთლის ქუჩაზე არსებული სკვერის რეაბილიტაცია</t>
  </si>
  <si>
    <t xml:space="preserve">ქ. ჭიათურაში კულტურის სახლის ტერიტორიაზე სკეიდბორდის სავარჯიშო მოედნისა და სკვერის მოწყობა </t>
  </si>
  <si>
    <t>05 02 03</t>
  </si>
  <si>
    <t>02 06 03</t>
  </si>
  <si>
    <t>სოფლის მხარდჭერის პროგრამა</t>
  </si>
  <si>
    <t>02 07 02</t>
  </si>
  <si>
    <t>განხორციელდა 62 სოფელში მოსახლების შერჩებით პროექტები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</si>
</sst>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Sylfaen"/>
      <family val="1"/>
    </font>
    <font>
      <sz val="8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3" workbookViewId="0">
      <selection activeCell="C50" sqref="C50"/>
    </sheetView>
  </sheetViews>
  <sheetFormatPr defaultRowHeight="15" x14ac:dyDescent="0.25"/>
  <cols>
    <col min="1" max="1" width="26.7109375" customWidth="1"/>
    <col min="2" max="2" width="22.140625" customWidth="1"/>
    <col min="3" max="3" width="20.8554687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27" t="s">
        <v>12</v>
      </c>
      <c r="B2" s="27"/>
      <c r="C2" s="27"/>
      <c r="D2" s="27"/>
      <c r="E2" s="27"/>
    </row>
    <row r="3" spans="1:5" ht="51" x14ac:dyDescent="0.25">
      <c r="A3" s="4" t="s">
        <v>13</v>
      </c>
      <c r="B3" s="1" t="s">
        <v>5</v>
      </c>
      <c r="C3" s="4">
        <v>656.70600000000002</v>
      </c>
      <c r="D3" s="4">
        <v>659.76400000000001</v>
      </c>
      <c r="E3" s="16">
        <f>D3/C3*100</f>
        <v>100.46565738701945</v>
      </c>
    </row>
    <row r="4" spans="1:5" ht="76.5" x14ac:dyDescent="0.25">
      <c r="A4" s="4" t="s">
        <v>13</v>
      </c>
      <c r="B4" s="1" t="s">
        <v>6</v>
      </c>
      <c r="C4" s="4">
        <v>700.17399999999998</v>
      </c>
      <c r="D4" s="4">
        <v>697.50400000000002</v>
      </c>
      <c r="E4" s="16">
        <f t="shared" ref="E4:E32" si="0">D4/C4*100</f>
        <v>99.618666217254571</v>
      </c>
    </row>
    <row r="5" spans="1:5" ht="38.25" x14ac:dyDescent="0.25">
      <c r="A5" s="4" t="s">
        <v>13</v>
      </c>
      <c r="B5" s="1" t="s">
        <v>7</v>
      </c>
      <c r="C5" s="4">
        <v>329.82100000000003</v>
      </c>
      <c r="D5" s="4">
        <v>329.82100000000003</v>
      </c>
      <c r="E5" s="16">
        <f t="shared" si="0"/>
        <v>100</v>
      </c>
    </row>
    <row r="6" spans="1:5" ht="38.25" x14ac:dyDescent="0.25">
      <c r="A6" s="4" t="s">
        <v>13</v>
      </c>
      <c r="B6" s="1" t="s">
        <v>8</v>
      </c>
      <c r="C6" s="4">
        <v>445.69900000000001</v>
      </c>
      <c r="D6" s="4">
        <v>445.69900000000001</v>
      </c>
      <c r="E6" s="16">
        <f t="shared" si="0"/>
        <v>100</v>
      </c>
    </row>
    <row r="7" spans="1:5" ht="38.25" x14ac:dyDescent="0.25">
      <c r="A7" s="4" t="s">
        <v>13</v>
      </c>
      <c r="B7" s="1" t="s">
        <v>9</v>
      </c>
      <c r="C7" s="4">
        <v>346.76900000000001</v>
      </c>
      <c r="D7" s="4">
        <v>327.26600000000002</v>
      </c>
      <c r="E7" s="16">
        <f t="shared" si="0"/>
        <v>94.375794837485486</v>
      </c>
    </row>
    <row r="8" spans="1:5" ht="51" x14ac:dyDescent="0.25">
      <c r="A8" s="4" t="s">
        <v>13</v>
      </c>
      <c r="B8" s="2" t="s">
        <v>10</v>
      </c>
      <c r="C8" s="5">
        <v>698.24900000000002</v>
      </c>
      <c r="D8" s="4">
        <v>247.548</v>
      </c>
      <c r="E8" s="16">
        <f t="shared" si="0"/>
        <v>35.452682352570505</v>
      </c>
    </row>
    <row r="9" spans="1:5" ht="38.25" x14ac:dyDescent="0.25">
      <c r="A9" s="4" t="s">
        <v>13</v>
      </c>
      <c r="B9" s="2" t="s">
        <v>36</v>
      </c>
      <c r="C9" s="5">
        <v>280.49200000000002</v>
      </c>
      <c r="D9" s="5">
        <v>280.49200000000002</v>
      </c>
      <c r="E9" s="16">
        <f t="shared" si="0"/>
        <v>100</v>
      </c>
    </row>
    <row r="10" spans="1:5" ht="63.75" x14ac:dyDescent="0.25">
      <c r="A10" s="4" t="s">
        <v>13</v>
      </c>
      <c r="B10" s="2" t="s">
        <v>11</v>
      </c>
      <c r="C10" s="5">
        <v>522.5</v>
      </c>
      <c r="D10" s="4">
        <v>505.53899999999999</v>
      </c>
      <c r="E10" s="16">
        <f t="shared" si="0"/>
        <v>96.753875598086125</v>
      </c>
    </row>
    <row r="11" spans="1:5" ht="60" x14ac:dyDescent="0.25">
      <c r="A11" s="4" t="s">
        <v>13</v>
      </c>
      <c r="B11" s="6" t="s">
        <v>14</v>
      </c>
      <c r="C11" s="9">
        <v>99.275000000000006</v>
      </c>
      <c r="D11" s="4">
        <v>99.275000000000006</v>
      </c>
      <c r="E11" s="16">
        <f t="shared" si="0"/>
        <v>100</v>
      </c>
    </row>
    <row r="12" spans="1:5" ht="36" x14ac:dyDescent="0.25">
      <c r="A12" s="4" t="s">
        <v>13</v>
      </c>
      <c r="B12" s="7" t="s">
        <v>15</v>
      </c>
      <c r="C12" s="9">
        <v>149.864</v>
      </c>
      <c r="D12" s="4">
        <v>149.864</v>
      </c>
      <c r="E12" s="16">
        <f t="shared" si="0"/>
        <v>100</v>
      </c>
    </row>
    <row r="13" spans="1:5" ht="76.5" x14ac:dyDescent="0.25">
      <c r="A13" s="4" t="s">
        <v>13</v>
      </c>
      <c r="B13" s="8" t="s">
        <v>16</v>
      </c>
      <c r="C13" s="9">
        <v>72.698999999999998</v>
      </c>
      <c r="D13" s="4">
        <v>72.698999999999998</v>
      </c>
      <c r="E13" s="16">
        <f t="shared" si="0"/>
        <v>100</v>
      </c>
    </row>
    <row r="14" spans="1:5" ht="63.75" x14ac:dyDescent="0.25">
      <c r="A14" s="4" t="s">
        <v>13</v>
      </c>
      <c r="B14" s="8" t="s">
        <v>17</v>
      </c>
      <c r="C14" s="9">
        <v>66.915999999999997</v>
      </c>
      <c r="D14" s="4">
        <v>66.915999999999997</v>
      </c>
      <c r="E14" s="16">
        <f t="shared" si="0"/>
        <v>100</v>
      </c>
    </row>
    <row r="15" spans="1:5" ht="51" x14ac:dyDescent="0.25">
      <c r="A15" s="4" t="s">
        <v>13</v>
      </c>
      <c r="B15" s="8" t="s">
        <v>18</v>
      </c>
      <c r="C15" s="9">
        <v>88.349000000000004</v>
      </c>
      <c r="D15" s="4">
        <v>88.349000000000004</v>
      </c>
      <c r="E15" s="16">
        <f t="shared" si="0"/>
        <v>100</v>
      </c>
    </row>
    <row r="16" spans="1:5" ht="76.5" x14ac:dyDescent="0.25">
      <c r="A16" s="4" t="s">
        <v>13</v>
      </c>
      <c r="B16" s="8" t="s">
        <v>19</v>
      </c>
      <c r="C16" s="9">
        <v>223.25</v>
      </c>
      <c r="D16" s="4">
        <v>222.04</v>
      </c>
      <c r="E16" s="16">
        <f t="shared" si="0"/>
        <v>99.458006718924977</v>
      </c>
    </row>
    <row r="17" spans="1:5" ht="76.5" x14ac:dyDescent="0.25">
      <c r="A17" s="4" t="s">
        <v>13</v>
      </c>
      <c r="B17" s="8" t="s">
        <v>20</v>
      </c>
      <c r="C17" s="9">
        <v>160.45500000000001</v>
      </c>
      <c r="D17" s="4">
        <v>160.45500000000001</v>
      </c>
      <c r="E17" s="16">
        <f t="shared" si="0"/>
        <v>100</v>
      </c>
    </row>
    <row r="18" spans="1:5" ht="38.25" x14ac:dyDescent="0.25">
      <c r="A18" s="4" t="s">
        <v>13</v>
      </c>
      <c r="B18" s="8" t="s">
        <v>21</v>
      </c>
      <c r="C18" s="9">
        <v>146.70699999999999</v>
      </c>
      <c r="D18" s="4">
        <v>146.70699999999999</v>
      </c>
      <c r="E18" s="16">
        <f t="shared" si="0"/>
        <v>100</v>
      </c>
    </row>
    <row r="19" spans="1:5" ht="45" x14ac:dyDescent="0.25">
      <c r="A19" s="4" t="s">
        <v>13</v>
      </c>
      <c r="B19" s="17" t="s">
        <v>22</v>
      </c>
      <c r="C19" s="9">
        <v>159.63200000000001</v>
      </c>
      <c r="D19" s="4">
        <v>159.63200000000001</v>
      </c>
      <c r="E19" s="16">
        <f t="shared" si="0"/>
        <v>100</v>
      </c>
    </row>
    <row r="20" spans="1:5" ht="56.25" x14ac:dyDescent="0.25">
      <c r="A20" s="4" t="s">
        <v>13</v>
      </c>
      <c r="B20" s="17" t="s">
        <v>23</v>
      </c>
      <c r="C20" s="9">
        <v>361.03100000000001</v>
      </c>
      <c r="D20" s="4">
        <v>358.51400000000001</v>
      </c>
      <c r="E20" s="16">
        <f t="shared" si="0"/>
        <v>99.302829950890654</v>
      </c>
    </row>
    <row r="21" spans="1:5" ht="33.75" x14ac:dyDescent="0.25">
      <c r="A21" s="4" t="s">
        <v>13</v>
      </c>
      <c r="B21" s="17" t="s">
        <v>24</v>
      </c>
      <c r="C21" s="9">
        <v>294.66199999999998</v>
      </c>
      <c r="D21" s="4">
        <v>294.66199999999998</v>
      </c>
      <c r="E21" s="16">
        <f t="shared" si="0"/>
        <v>100</v>
      </c>
    </row>
    <row r="22" spans="1:5" ht="33.75" x14ac:dyDescent="0.25">
      <c r="A22" s="4" t="s">
        <v>13</v>
      </c>
      <c r="B22" s="17" t="s">
        <v>25</v>
      </c>
      <c r="C22" s="9">
        <v>118.732</v>
      </c>
      <c r="D22" s="4">
        <v>118.732</v>
      </c>
      <c r="E22" s="16">
        <f t="shared" si="0"/>
        <v>100</v>
      </c>
    </row>
    <row r="23" spans="1:5" ht="56.25" x14ac:dyDescent="0.25">
      <c r="A23" s="4" t="s">
        <v>13</v>
      </c>
      <c r="B23" s="17" t="s">
        <v>26</v>
      </c>
      <c r="C23" s="9">
        <v>242.65700000000001</v>
      </c>
      <c r="D23" s="4">
        <v>235.339</v>
      </c>
      <c r="E23" s="16">
        <f t="shared" si="0"/>
        <v>96.984220525268171</v>
      </c>
    </row>
    <row r="24" spans="1:5" ht="51" x14ac:dyDescent="0.25">
      <c r="A24" s="4" t="s">
        <v>40</v>
      </c>
      <c r="B24" s="8" t="s">
        <v>27</v>
      </c>
      <c r="C24" s="10">
        <v>30.02</v>
      </c>
      <c r="D24" s="4">
        <v>30.02</v>
      </c>
      <c r="E24" s="16">
        <f t="shared" si="0"/>
        <v>100</v>
      </c>
    </row>
    <row r="25" spans="1:5" ht="51" x14ac:dyDescent="0.25">
      <c r="A25" s="4" t="s">
        <v>37</v>
      </c>
      <c r="B25" s="8" t="s">
        <v>28</v>
      </c>
      <c r="C25" s="9">
        <v>98.046999999999997</v>
      </c>
      <c r="D25" s="4">
        <v>98.046999999999997</v>
      </c>
      <c r="E25" s="16">
        <f t="shared" si="0"/>
        <v>100</v>
      </c>
    </row>
    <row r="26" spans="1:5" ht="60" x14ac:dyDescent="0.25">
      <c r="A26" s="4" t="s">
        <v>13</v>
      </c>
      <c r="B26" s="18" t="s">
        <v>29</v>
      </c>
      <c r="C26" s="9">
        <v>58.424999999999997</v>
      </c>
      <c r="D26" s="4">
        <v>57.582999999999998</v>
      </c>
      <c r="E26" s="16">
        <f t="shared" si="0"/>
        <v>98.558836114676936</v>
      </c>
    </row>
    <row r="27" spans="1:5" ht="45" x14ac:dyDescent="0.25">
      <c r="A27" s="4" t="s">
        <v>13</v>
      </c>
      <c r="B27" s="18" t="s">
        <v>30</v>
      </c>
      <c r="C27" s="9">
        <v>78.94</v>
      </c>
      <c r="D27" s="4">
        <v>69.08</v>
      </c>
      <c r="E27" s="16">
        <f t="shared" si="0"/>
        <v>87.509500886749422</v>
      </c>
    </row>
    <row r="28" spans="1:5" ht="75" x14ac:dyDescent="0.25">
      <c r="A28" s="4" t="s">
        <v>37</v>
      </c>
      <c r="B28" s="18" t="s">
        <v>31</v>
      </c>
      <c r="C28" s="9">
        <v>70.3</v>
      </c>
      <c r="D28" s="4">
        <v>70.3</v>
      </c>
      <c r="E28" s="16">
        <f t="shared" si="0"/>
        <v>100</v>
      </c>
    </row>
    <row r="29" spans="1:5" ht="45" x14ac:dyDescent="0.25">
      <c r="A29" s="4" t="s">
        <v>38</v>
      </c>
      <c r="B29" s="18" t="s">
        <v>32</v>
      </c>
      <c r="C29" s="9">
        <v>58.9</v>
      </c>
      <c r="D29" s="4">
        <v>58.9</v>
      </c>
      <c r="E29" s="16">
        <f t="shared" si="0"/>
        <v>100</v>
      </c>
    </row>
    <row r="30" spans="1:5" ht="90" x14ac:dyDescent="0.25">
      <c r="A30" s="4" t="s">
        <v>39</v>
      </c>
      <c r="B30" s="18" t="s">
        <v>33</v>
      </c>
      <c r="C30" s="9">
        <v>86.45</v>
      </c>
      <c r="D30" s="4">
        <v>86.45</v>
      </c>
      <c r="E30" s="16">
        <f t="shared" si="0"/>
        <v>100</v>
      </c>
    </row>
    <row r="31" spans="1:5" ht="60" x14ac:dyDescent="0.25">
      <c r="A31" s="4" t="s">
        <v>13</v>
      </c>
      <c r="B31" s="18" t="s">
        <v>34</v>
      </c>
      <c r="C31" s="9">
        <v>69.349999999999994</v>
      </c>
      <c r="D31" s="4">
        <v>60.576999999999998</v>
      </c>
      <c r="E31" s="16">
        <f t="shared" si="0"/>
        <v>87.349675558759927</v>
      </c>
    </row>
    <row r="32" spans="1:5" ht="60" x14ac:dyDescent="0.25">
      <c r="A32" s="4" t="s">
        <v>13</v>
      </c>
      <c r="B32" s="18" t="s">
        <v>35</v>
      </c>
      <c r="C32" s="9">
        <v>68.400000000000006</v>
      </c>
      <c r="D32" s="4">
        <v>68.400000000000006</v>
      </c>
      <c r="E32" s="16">
        <f t="shared" si="0"/>
        <v>100</v>
      </c>
    </row>
    <row r="33" spans="1:5" ht="15.75" x14ac:dyDescent="0.3">
      <c r="B33" s="12"/>
      <c r="C33" s="13"/>
      <c r="E33" s="11"/>
    </row>
    <row r="34" spans="1:5" ht="15.75" customHeight="1" x14ac:dyDescent="0.25">
      <c r="A34" s="29" t="s">
        <v>42</v>
      </c>
      <c r="B34" s="29"/>
      <c r="C34" s="29"/>
      <c r="D34" s="29"/>
      <c r="E34" s="29"/>
    </row>
    <row r="35" spans="1:5" ht="38.25" x14ac:dyDescent="0.25">
      <c r="A35" s="14" t="s">
        <v>13</v>
      </c>
      <c r="B35" s="19" t="s">
        <v>36</v>
      </c>
      <c r="C35" s="20">
        <v>450</v>
      </c>
      <c r="D35" s="14">
        <v>216.745</v>
      </c>
      <c r="E35" s="15">
        <f t="shared" ref="E35" si="1">D35/C35*100</f>
        <v>48.165555555555557</v>
      </c>
    </row>
    <row r="37" spans="1:5" x14ac:dyDescent="0.25">
      <c r="A37" s="28" t="s">
        <v>41</v>
      </c>
      <c r="B37" s="28"/>
      <c r="C37" s="28"/>
      <c r="D37" s="28"/>
      <c r="E37" s="28"/>
    </row>
    <row r="38" spans="1:5" ht="75" x14ac:dyDescent="0.25">
      <c r="A38" s="4" t="s">
        <v>37</v>
      </c>
      <c r="B38" s="18" t="s">
        <v>43</v>
      </c>
      <c r="C38" s="9">
        <v>252.79400000000001</v>
      </c>
      <c r="D38" s="4">
        <v>86.15</v>
      </c>
      <c r="E38" s="16">
        <f t="shared" ref="E38:E47" si="2">D38/C38*100</f>
        <v>34.079131624959452</v>
      </c>
    </row>
    <row r="39" spans="1:5" ht="60" x14ac:dyDescent="0.25">
      <c r="A39" s="4" t="s">
        <v>40</v>
      </c>
      <c r="B39" s="18" t="s">
        <v>44</v>
      </c>
      <c r="C39" s="9">
        <v>428.65199999999999</v>
      </c>
      <c r="D39" s="4">
        <v>298.53100000000001</v>
      </c>
      <c r="E39" s="16">
        <f t="shared" si="2"/>
        <v>69.644140234969171</v>
      </c>
    </row>
    <row r="40" spans="1:5" ht="105" x14ac:dyDescent="0.25">
      <c r="A40" s="4" t="s">
        <v>54</v>
      </c>
      <c r="B40" s="18" t="s">
        <v>45</v>
      </c>
      <c r="C40" s="9">
        <v>130.18799999999999</v>
      </c>
      <c r="D40" s="4">
        <v>20</v>
      </c>
      <c r="E40" s="16">
        <f t="shared" si="2"/>
        <v>15.362398992226629</v>
      </c>
    </row>
    <row r="41" spans="1:5" ht="105" x14ac:dyDescent="0.25">
      <c r="A41" s="4" t="s">
        <v>54</v>
      </c>
      <c r="B41" s="18" t="s">
        <v>46</v>
      </c>
      <c r="C41" s="9">
        <v>122.22199999999999</v>
      </c>
      <c r="D41" s="4">
        <v>24.443999999999999</v>
      </c>
      <c r="E41" s="16">
        <f t="shared" si="2"/>
        <v>19.999672726677687</v>
      </c>
    </row>
    <row r="42" spans="1:5" ht="105" x14ac:dyDescent="0.25">
      <c r="A42" s="4" t="s">
        <v>54</v>
      </c>
      <c r="B42" s="18" t="s">
        <v>47</v>
      </c>
      <c r="C42" s="9">
        <v>111.34</v>
      </c>
      <c r="D42" s="4">
        <v>69.683999999999997</v>
      </c>
      <c r="E42" s="16">
        <f t="shared" si="2"/>
        <v>62.586671456798996</v>
      </c>
    </row>
    <row r="43" spans="1:5" ht="75" x14ac:dyDescent="0.25">
      <c r="A43" s="4" t="s">
        <v>53</v>
      </c>
      <c r="B43" s="18" t="s">
        <v>48</v>
      </c>
      <c r="C43" s="9">
        <v>467.96</v>
      </c>
      <c r="D43" s="4">
        <v>392.04899999999998</v>
      </c>
      <c r="E43" s="16">
        <f t="shared" si="2"/>
        <v>83.778314385844936</v>
      </c>
    </row>
    <row r="44" spans="1:5" ht="90" x14ac:dyDescent="0.25">
      <c r="A44" s="4" t="s">
        <v>54</v>
      </c>
      <c r="B44" s="18" t="s">
        <v>49</v>
      </c>
      <c r="C44" s="9">
        <v>79.042000000000002</v>
      </c>
      <c r="D44" s="4">
        <v>79.042000000000002</v>
      </c>
      <c r="E44" s="16">
        <f t="shared" si="2"/>
        <v>100</v>
      </c>
    </row>
    <row r="45" spans="1:5" ht="90" x14ac:dyDescent="0.25">
      <c r="A45" s="4" t="s">
        <v>54</v>
      </c>
      <c r="B45" s="18" t="s">
        <v>50</v>
      </c>
      <c r="C45" s="9">
        <v>38.17</v>
      </c>
      <c r="D45" s="4">
        <v>38.01</v>
      </c>
      <c r="E45" s="16">
        <f t="shared" si="2"/>
        <v>99.580822635577675</v>
      </c>
    </row>
    <row r="46" spans="1:5" ht="60" x14ac:dyDescent="0.25">
      <c r="A46" s="4" t="s">
        <v>37</v>
      </c>
      <c r="B46" s="18" t="s">
        <v>51</v>
      </c>
      <c r="C46" s="9">
        <v>562.226</v>
      </c>
      <c r="D46" s="4">
        <v>149.471</v>
      </c>
      <c r="E46" s="16">
        <f t="shared" si="2"/>
        <v>26.585572349909114</v>
      </c>
    </row>
    <row r="47" spans="1:5" ht="56.25" x14ac:dyDescent="0.25">
      <c r="A47" s="4" t="s">
        <v>53</v>
      </c>
      <c r="B47" s="21" t="s">
        <v>52</v>
      </c>
      <c r="C47" s="9">
        <v>653.97799999999995</v>
      </c>
      <c r="D47" s="4">
        <v>245.88200000000001</v>
      </c>
      <c r="E47" s="16">
        <f t="shared" si="2"/>
        <v>37.597900846817481</v>
      </c>
    </row>
    <row r="49" spans="1:5" x14ac:dyDescent="0.25">
      <c r="A49" s="30" t="s">
        <v>55</v>
      </c>
      <c r="B49" s="30"/>
      <c r="C49" s="30"/>
      <c r="D49" s="30"/>
      <c r="E49" s="30"/>
    </row>
    <row r="50" spans="1:5" ht="75" x14ac:dyDescent="0.25">
      <c r="A50" s="22" t="s">
        <v>56</v>
      </c>
      <c r="B50" s="23" t="s">
        <v>57</v>
      </c>
      <c r="C50" s="24">
        <v>812</v>
      </c>
      <c r="D50" s="25">
        <v>761.11</v>
      </c>
      <c r="E50" s="26">
        <f t="shared" ref="E50" si="3">D50/C50*100</f>
        <v>93.732758620689665</v>
      </c>
    </row>
  </sheetData>
  <mergeCells count="4">
    <mergeCell ref="A2:E2"/>
    <mergeCell ref="A37:E37"/>
    <mergeCell ref="A34:E34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2022-07-01T15:32:56Z</dcterms:modified>
</cp:coreProperties>
</file>